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2995" windowHeight="826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P66" i="1" l="1"/>
  <c r="O66" i="1"/>
  <c r="O65" i="1"/>
  <c r="O64" i="1"/>
  <c r="O63" i="1"/>
  <c r="P62" i="1"/>
  <c r="O62" i="1"/>
  <c r="O61" i="1"/>
  <c r="O60" i="1"/>
  <c r="O59" i="1"/>
  <c r="O58" i="1"/>
  <c r="O57" i="1"/>
  <c r="O56" i="1"/>
  <c r="P55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P39" i="1"/>
  <c r="O39" i="1"/>
  <c r="O38" i="1"/>
  <c r="O37" i="1"/>
  <c r="O36" i="1"/>
  <c r="O35" i="1"/>
  <c r="O34" i="1"/>
  <c r="O33" i="1"/>
  <c r="O32" i="1"/>
  <c r="O31" i="1"/>
  <c r="O30" i="1"/>
  <c r="O29" i="1"/>
  <c r="P28" i="1"/>
  <c r="O28" i="1"/>
  <c r="O27" i="1"/>
  <c r="O26" i="1"/>
  <c r="O25" i="1"/>
  <c r="P24" i="1"/>
  <c r="O24" i="1"/>
  <c r="O23" i="1"/>
  <c r="O22" i="1"/>
  <c r="O21" i="1"/>
  <c r="O20" i="1"/>
  <c r="O19" i="1"/>
  <c r="O18" i="1"/>
  <c r="O17" i="1"/>
  <c r="O16" i="1"/>
  <c r="O15" i="1"/>
  <c r="O14" i="1"/>
  <c r="P13" i="1"/>
  <c r="O13" i="1"/>
  <c r="O12" i="1"/>
  <c r="O11" i="1"/>
  <c r="O10" i="1"/>
  <c r="O9" i="1"/>
</calcChain>
</file>

<file path=xl/sharedStrings.xml><?xml version="1.0" encoding="utf-8"?>
<sst xmlns="http://schemas.openxmlformats.org/spreadsheetml/2006/main" count="93" uniqueCount="80">
  <si>
    <t>Приложение № 1 к приказу Об установлении размера платы за содержание жилого (нежилого) помщения</t>
  </si>
  <si>
    <t>№</t>
  </si>
  <si>
    <t>Обслуживающая организация ООО "Карат"</t>
  </si>
  <si>
    <t>Итого</t>
  </si>
  <si>
    <t>№ собрания</t>
  </si>
  <si>
    <t>Дата проведения собрания</t>
  </si>
  <si>
    <t>п/п</t>
  </si>
  <si>
    <t>Адрес</t>
  </si>
  <si>
    <t>ООО "Карат"</t>
  </si>
  <si>
    <t>ООО"Карат"</t>
  </si>
  <si>
    <t>АО "Газпром</t>
  </si>
  <si>
    <t>МУП "Горэнерго"</t>
  </si>
  <si>
    <t>ООО"ПроТехСервис"</t>
  </si>
  <si>
    <t>сод. и тек.рем.</t>
  </si>
  <si>
    <t>управление</t>
  </si>
  <si>
    <t>газорас.Екат."</t>
  </si>
  <si>
    <t>теплоноситель</t>
  </si>
  <si>
    <t>авар.-дисп.служ</t>
  </si>
  <si>
    <t xml:space="preserve">уборка л/кл.   </t>
  </si>
  <si>
    <t>отд.кв.</t>
  </si>
  <si>
    <t>ком.кв.</t>
  </si>
  <si>
    <t>пер. Пушкина,29</t>
  </si>
  <si>
    <t>пр. Ленина,2</t>
  </si>
  <si>
    <t>8 Марта,10</t>
  </si>
  <si>
    <t>Горького,103</t>
  </si>
  <si>
    <t>им. А.Королева,1</t>
  </si>
  <si>
    <t>им. А.Королева,3</t>
  </si>
  <si>
    <t>им. А.Королева,5</t>
  </si>
  <si>
    <t>им. А.Королева,5А</t>
  </si>
  <si>
    <t>им. А.Королева,7</t>
  </si>
  <si>
    <t>им. А.Королева,9</t>
  </si>
  <si>
    <t>им. А.Королева,11</t>
  </si>
  <si>
    <t>им. А.Королева,12</t>
  </si>
  <si>
    <t>им. А.Королева,13</t>
  </si>
  <si>
    <t>им. А.Королева,15</t>
  </si>
  <si>
    <t>им. А.Королева,16</t>
  </si>
  <si>
    <t>им. А.Королева,17</t>
  </si>
  <si>
    <t>им. А.Королева,18</t>
  </si>
  <si>
    <t>им. А.Королева,19</t>
  </si>
  <si>
    <t>им. А.Королева,20</t>
  </si>
  <si>
    <t>им. А.Королева,21</t>
  </si>
  <si>
    <t>им. А.Королева,23</t>
  </si>
  <si>
    <t>им. А.Королева,25</t>
  </si>
  <si>
    <t>им. А.Королева,27</t>
  </si>
  <si>
    <t>им. А.Королева,27/2</t>
  </si>
  <si>
    <t>Крупской,98</t>
  </si>
  <si>
    <t>Лермонтова,2</t>
  </si>
  <si>
    <t>Лермонтова,2/1</t>
  </si>
  <si>
    <t>Лермонтова,2/2</t>
  </si>
  <si>
    <t>Лермонтова,8</t>
  </si>
  <si>
    <t>Лермонтова,19</t>
  </si>
  <si>
    <t>Московская,16</t>
  </si>
  <si>
    <t>Московская,18А</t>
  </si>
  <si>
    <t>Московская,19</t>
  </si>
  <si>
    <t>Московская,20</t>
  </si>
  <si>
    <t>Московская,24</t>
  </si>
  <si>
    <t>Московская,28</t>
  </si>
  <si>
    <t>Некрасова,31</t>
  </si>
  <si>
    <t>Некрасова,38</t>
  </si>
  <si>
    <t>Некрасова,44</t>
  </si>
  <si>
    <t>Некрасова,64</t>
  </si>
  <si>
    <t>Речная,2</t>
  </si>
  <si>
    <t>Речная,4</t>
  </si>
  <si>
    <t>Речная,11</t>
  </si>
  <si>
    <t>Речная,15</t>
  </si>
  <si>
    <t>Садовая,25А</t>
  </si>
  <si>
    <t>Садовая,29</t>
  </si>
  <si>
    <t>Садовая,31</t>
  </si>
  <si>
    <t>Садовая,35</t>
  </si>
  <si>
    <t>Садовая,35А</t>
  </si>
  <si>
    <t>Садовая,37</t>
  </si>
  <si>
    <t>Садовая,39</t>
  </si>
  <si>
    <t>Садовая,41</t>
  </si>
  <si>
    <t>Садовая,43</t>
  </si>
  <si>
    <t>Садовая,44</t>
  </si>
  <si>
    <t>Садовая,45</t>
  </si>
  <si>
    <t>Садовая,46</t>
  </si>
  <si>
    <t>Садовая,47</t>
  </si>
  <si>
    <t>Садовая,48</t>
  </si>
  <si>
    <t>Размер платы для населения  на жилищные услуги ООО "Карат" с 01.08.2025 года по 30.06.2026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</si>
</sst>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10"/>
      <name val="Arial"/>
      <family val="2"/>
      <charset val="204"/>
    </font>
    <font>
      <b/>
      <sz val="10"/>
      <name val="Times New Roman"/>
      <family val="1"/>
      <charset val="204"/>
    </font>
    <font>
      <sz val="7.5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49" fontId="0" fillId="0" borderId="0" xfId="0" applyNumberForma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/>
    <xf numFmtId="2" fontId="8" fillId="0" borderId="2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25" xfId="0" applyNumberFormat="1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2" fontId="8" fillId="0" borderId="28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2" fontId="6" fillId="0" borderId="31" xfId="0" applyNumberFormat="1" applyFont="1" applyBorder="1" applyAlignment="1">
      <alignment horizontal="center" vertical="center"/>
    </xf>
    <xf numFmtId="2" fontId="6" fillId="0" borderId="32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2" fontId="6" fillId="0" borderId="33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2" fontId="6" fillId="0" borderId="34" xfId="0" applyNumberFormat="1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4" fontId="6" fillId="0" borderId="30" xfId="0" applyNumberFormat="1" applyFont="1" applyBorder="1" applyAlignment="1">
      <alignment horizontal="center" vertical="center"/>
    </xf>
    <xf numFmtId="2" fontId="4" fillId="0" borderId="34" xfId="0" applyNumberFormat="1" applyFont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/>
    </xf>
    <xf numFmtId="2" fontId="10" fillId="3" borderId="33" xfId="0" applyNumberFormat="1" applyFont="1" applyFill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4" fontId="6" fillId="0" borderId="35" xfId="0" applyNumberFormat="1" applyFont="1" applyBorder="1" applyAlignment="1">
      <alignment horizontal="center" vertical="center"/>
    </xf>
    <xf numFmtId="2" fontId="6" fillId="0" borderId="36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6" fillId="0" borderId="37" xfId="0" applyNumberFormat="1" applyFont="1" applyBorder="1" applyAlignment="1">
      <alignment horizontal="center" vertical="center"/>
    </xf>
    <xf numFmtId="2" fontId="8" fillId="0" borderId="29" xfId="0" applyNumberFormat="1" applyFont="1" applyBorder="1" applyAlignment="1">
      <alignment horizontal="center" vertical="center"/>
    </xf>
    <xf numFmtId="2" fontId="6" fillId="0" borderId="38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center" vertical="center"/>
    </xf>
    <xf numFmtId="0" fontId="4" fillId="0" borderId="39" xfId="0" applyFont="1" applyBorder="1"/>
    <xf numFmtId="2" fontId="8" fillId="0" borderId="40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2" fontId="6" fillId="0" borderId="3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2" fontId="6" fillId="0" borderId="40" xfId="0" applyNumberFormat="1" applyFont="1" applyBorder="1" applyAlignment="1">
      <alignment horizontal="center" vertical="center"/>
    </xf>
    <xf numFmtId="2" fontId="6" fillId="0" borderId="41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8" fillId="3" borderId="28" xfId="0" applyNumberFormat="1" applyFont="1" applyFill="1" applyBorder="1" applyAlignment="1">
      <alignment horizontal="center" vertical="center"/>
    </xf>
    <xf numFmtId="4" fontId="6" fillId="3" borderId="35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2" fontId="6" fillId="3" borderId="3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66"/>
  <sheetViews>
    <sheetView tabSelected="1" workbookViewId="0">
      <selection activeCell="G12" sqref="G12"/>
    </sheetView>
  </sheetViews>
  <sheetFormatPr defaultRowHeight="15" x14ac:dyDescent="0.25"/>
  <cols>
    <col min="2" max="2" width="20.28515625" customWidth="1"/>
  </cols>
  <sheetData>
    <row r="2" spans="1:18" ht="15.75" x14ac:dyDescent="0.25">
      <c r="C2" s="1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x14ac:dyDescent="0.25">
      <c r="A3" s="2" t="s">
        <v>79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thickBot="1" x14ac:dyDescent="0.3">
      <c r="A4" s="3"/>
      <c r="B4" s="4"/>
      <c r="C4" s="5"/>
      <c r="M4" s="6"/>
      <c r="O4" s="7"/>
      <c r="Q4" s="6"/>
      <c r="R4" s="6"/>
    </row>
    <row r="5" spans="1:18" x14ac:dyDescent="0.25">
      <c r="A5" s="8" t="s">
        <v>1</v>
      </c>
      <c r="B5" s="9"/>
      <c r="C5" s="10" t="s">
        <v>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 t="s">
        <v>3</v>
      </c>
      <c r="P5" s="13"/>
      <c r="Q5" s="14" t="s">
        <v>4</v>
      </c>
      <c r="R5" s="15" t="s">
        <v>5</v>
      </c>
    </row>
    <row r="6" spans="1:18" x14ac:dyDescent="0.25">
      <c r="A6" s="16" t="s">
        <v>6</v>
      </c>
      <c r="B6" s="17" t="s">
        <v>7</v>
      </c>
      <c r="C6" s="18" t="s">
        <v>8</v>
      </c>
      <c r="D6" s="19"/>
      <c r="E6" s="4" t="s">
        <v>9</v>
      </c>
      <c r="F6" s="4"/>
      <c r="G6" s="20" t="s">
        <v>10</v>
      </c>
      <c r="H6" s="21"/>
      <c r="I6" s="22" t="s">
        <v>11</v>
      </c>
      <c r="J6" s="23"/>
      <c r="K6" s="22" t="s">
        <v>12</v>
      </c>
      <c r="L6" s="23"/>
      <c r="M6" s="20" t="s">
        <v>9</v>
      </c>
      <c r="N6" s="21"/>
      <c r="O6" s="24"/>
      <c r="P6" s="25"/>
      <c r="Q6" s="26"/>
      <c r="R6" s="27"/>
    </row>
    <row r="7" spans="1:18" x14ac:dyDescent="0.25">
      <c r="A7" s="16"/>
      <c r="B7" s="28"/>
      <c r="C7" s="29" t="s">
        <v>13</v>
      </c>
      <c r="D7" s="30"/>
      <c r="E7" s="29" t="s">
        <v>14</v>
      </c>
      <c r="F7" s="30"/>
      <c r="G7" s="31" t="s">
        <v>15</v>
      </c>
      <c r="H7" s="32"/>
      <c r="I7" s="31" t="s">
        <v>16</v>
      </c>
      <c r="J7" s="32"/>
      <c r="K7" s="31" t="s">
        <v>17</v>
      </c>
      <c r="L7" s="32"/>
      <c r="M7" s="33" t="s">
        <v>18</v>
      </c>
      <c r="N7" s="34"/>
      <c r="O7" s="35"/>
      <c r="P7" s="36"/>
      <c r="Q7" s="26"/>
      <c r="R7" s="27"/>
    </row>
    <row r="8" spans="1:18" ht="15.75" thickBot="1" x14ac:dyDescent="0.3">
      <c r="A8" s="37"/>
      <c r="B8" s="38"/>
      <c r="C8" s="39" t="s">
        <v>19</v>
      </c>
      <c r="D8" s="40" t="s">
        <v>20</v>
      </c>
      <c r="E8" s="39" t="s">
        <v>19</v>
      </c>
      <c r="F8" s="40" t="s">
        <v>20</v>
      </c>
      <c r="G8" s="39" t="s">
        <v>19</v>
      </c>
      <c r="H8" s="40" t="s">
        <v>20</v>
      </c>
      <c r="I8" s="39" t="s">
        <v>19</v>
      </c>
      <c r="J8" s="40" t="s">
        <v>20</v>
      </c>
      <c r="K8" s="39" t="s">
        <v>19</v>
      </c>
      <c r="L8" s="40" t="s">
        <v>20</v>
      </c>
      <c r="M8" s="39" t="s">
        <v>19</v>
      </c>
      <c r="N8" s="41" t="s">
        <v>20</v>
      </c>
      <c r="O8" s="39" t="s">
        <v>19</v>
      </c>
      <c r="P8" s="41" t="s">
        <v>20</v>
      </c>
      <c r="Q8" s="42"/>
      <c r="R8" s="43"/>
    </row>
    <row r="9" spans="1:18" x14ac:dyDescent="0.25">
      <c r="A9" s="44">
        <v>1</v>
      </c>
      <c r="B9" s="44" t="s">
        <v>21</v>
      </c>
      <c r="C9" s="45">
        <v>15.36</v>
      </c>
      <c r="D9" s="46"/>
      <c r="E9" s="47">
        <v>3.3</v>
      </c>
      <c r="F9" s="48"/>
      <c r="G9" s="49">
        <v>1.21</v>
      </c>
      <c r="H9" s="50"/>
      <c r="I9" s="49">
        <v>0.1</v>
      </c>
      <c r="J9" s="50"/>
      <c r="K9" s="49">
        <v>0.75</v>
      </c>
      <c r="L9" s="50"/>
      <c r="M9" s="49">
        <v>2.62</v>
      </c>
      <c r="N9" s="50"/>
      <c r="O9" s="49">
        <f t="shared" ref="O9:O21" si="0">C9+E9+I9+M9+G9+K9</f>
        <v>23.340000000000003</v>
      </c>
      <c r="P9" s="51"/>
      <c r="Q9" s="52"/>
      <c r="R9" s="53"/>
    </row>
    <row r="10" spans="1:18" ht="15.75" thickBot="1" x14ac:dyDescent="0.3">
      <c r="A10" s="54">
        <v>2</v>
      </c>
      <c r="B10" s="55" t="s">
        <v>22</v>
      </c>
      <c r="C10" s="56">
        <v>14.86</v>
      </c>
      <c r="D10" s="57"/>
      <c r="E10" s="47">
        <v>3.3</v>
      </c>
      <c r="F10" s="58"/>
      <c r="G10" s="59">
        <v>1.66</v>
      </c>
      <c r="H10" s="60"/>
      <c r="I10" s="59">
        <v>0.12</v>
      </c>
      <c r="J10" s="60"/>
      <c r="K10" s="61">
        <v>0.74</v>
      </c>
      <c r="L10" s="60"/>
      <c r="M10" s="47">
        <v>2.66</v>
      </c>
      <c r="N10" s="60"/>
      <c r="O10" s="61">
        <f t="shared" si="0"/>
        <v>23.34</v>
      </c>
      <c r="P10" s="62"/>
      <c r="Q10" s="63"/>
      <c r="R10" s="64"/>
    </row>
    <row r="11" spans="1:18" x14ac:dyDescent="0.25">
      <c r="A11" s="44">
        <v>3</v>
      </c>
      <c r="B11" s="55" t="s">
        <v>23</v>
      </c>
      <c r="C11" s="56">
        <v>16.39</v>
      </c>
      <c r="D11" s="57"/>
      <c r="E11" s="47">
        <v>3.01</v>
      </c>
      <c r="F11" s="58"/>
      <c r="G11" s="59">
        <v>1.08</v>
      </c>
      <c r="H11" s="60"/>
      <c r="I11" s="59">
        <v>0.26</v>
      </c>
      <c r="J11" s="60"/>
      <c r="K11" s="61">
        <v>0.78</v>
      </c>
      <c r="L11" s="60"/>
      <c r="M11" s="47">
        <v>1.82</v>
      </c>
      <c r="N11" s="60"/>
      <c r="O11" s="61">
        <f t="shared" si="0"/>
        <v>23.340000000000003</v>
      </c>
      <c r="P11" s="65"/>
      <c r="Q11" s="63"/>
      <c r="R11" s="64"/>
    </row>
    <row r="12" spans="1:18" ht="15.75" thickBot="1" x14ac:dyDescent="0.3">
      <c r="A12" s="54">
        <v>4</v>
      </c>
      <c r="B12" s="55" t="s">
        <v>24</v>
      </c>
      <c r="C12" s="56">
        <v>16.88</v>
      </c>
      <c r="D12" s="57"/>
      <c r="E12" s="47">
        <v>3.01</v>
      </c>
      <c r="F12" s="58"/>
      <c r="G12" s="59"/>
      <c r="H12" s="60"/>
      <c r="I12" s="59">
        <v>0.08</v>
      </c>
      <c r="J12" s="60"/>
      <c r="K12" s="61">
        <v>0.72</v>
      </c>
      <c r="L12" s="60"/>
      <c r="M12" s="47">
        <v>2.08</v>
      </c>
      <c r="N12" s="60"/>
      <c r="O12" s="61">
        <f t="shared" si="0"/>
        <v>22.769999999999996</v>
      </c>
      <c r="P12" s="62"/>
      <c r="Q12" s="63"/>
      <c r="R12" s="64"/>
    </row>
    <row r="13" spans="1:18" x14ac:dyDescent="0.25">
      <c r="A13" s="44">
        <v>5</v>
      </c>
      <c r="B13" s="54" t="s">
        <v>25</v>
      </c>
      <c r="C13" s="56">
        <v>16.66</v>
      </c>
      <c r="D13" s="66">
        <v>24.99</v>
      </c>
      <c r="E13" s="47">
        <v>3.01</v>
      </c>
      <c r="F13" s="67">
        <v>4.5199999999999996</v>
      </c>
      <c r="G13" s="61">
        <v>0.84</v>
      </c>
      <c r="H13" s="67">
        <v>1.26</v>
      </c>
      <c r="I13" s="61">
        <v>0.23</v>
      </c>
      <c r="J13" s="67">
        <v>0.35</v>
      </c>
      <c r="K13" s="61">
        <v>0.78</v>
      </c>
      <c r="L13" s="67">
        <v>1.17</v>
      </c>
      <c r="M13" s="47">
        <v>1.82</v>
      </c>
      <c r="N13" s="68">
        <v>2.73</v>
      </c>
      <c r="O13" s="61">
        <f t="shared" si="0"/>
        <v>23.340000000000003</v>
      </c>
      <c r="P13" s="62">
        <f>D13+F13+J13+N13+H13+L13</f>
        <v>35.019999999999996</v>
      </c>
      <c r="Q13" s="63"/>
      <c r="R13" s="64"/>
    </row>
    <row r="14" spans="1:18" ht="15.75" thickBot="1" x14ac:dyDescent="0.3">
      <c r="A14" s="54">
        <v>6</v>
      </c>
      <c r="B14" s="55" t="s">
        <v>26</v>
      </c>
      <c r="C14" s="56">
        <v>16.45</v>
      </c>
      <c r="D14" s="69"/>
      <c r="E14" s="47">
        <v>3.01</v>
      </c>
      <c r="F14" s="58"/>
      <c r="G14" s="59">
        <v>1.03</v>
      </c>
      <c r="H14" s="60"/>
      <c r="I14" s="59">
        <v>0.25</v>
      </c>
      <c r="J14" s="60"/>
      <c r="K14" s="61">
        <v>0.78</v>
      </c>
      <c r="L14" s="60"/>
      <c r="M14" s="47">
        <v>1.82</v>
      </c>
      <c r="N14" s="60"/>
      <c r="O14" s="61">
        <f t="shared" si="0"/>
        <v>23.340000000000003</v>
      </c>
      <c r="P14" s="62"/>
      <c r="Q14" s="63"/>
      <c r="R14" s="64"/>
    </row>
    <row r="15" spans="1:18" x14ac:dyDescent="0.25">
      <c r="A15" s="44">
        <v>7</v>
      </c>
      <c r="B15" s="55" t="s">
        <v>27</v>
      </c>
      <c r="C15" s="56">
        <v>16.61</v>
      </c>
      <c r="D15" s="70"/>
      <c r="E15" s="47">
        <v>3.01</v>
      </c>
      <c r="F15" s="68"/>
      <c r="G15" s="59">
        <v>0.86</v>
      </c>
      <c r="H15" s="60"/>
      <c r="I15" s="59">
        <v>0.26</v>
      </c>
      <c r="J15" s="60"/>
      <c r="K15" s="61">
        <v>0.78</v>
      </c>
      <c r="L15" s="60"/>
      <c r="M15" s="47">
        <v>1.82</v>
      </c>
      <c r="N15" s="60"/>
      <c r="O15" s="61">
        <f t="shared" si="0"/>
        <v>23.34</v>
      </c>
      <c r="P15" s="62"/>
      <c r="Q15" s="63"/>
      <c r="R15" s="64"/>
    </row>
    <row r="16" spans="1:18" ht="15.75" thickBot="1" x14ac:dyDescent="0.3">
      <c r="A16" s="54">
        <v>8</v>
      </c>
      <c r="B16" s="55" t="s">
        <v>28</v>
      </c>
      <c r="C16" s="56">
        <v>16.78</v>
      </c>
      <c r="D16" s="70"/>
      <c r="E16" s="47">
        <v>3.01</v>
      </c>
      <c r="F16" s="58"/>
      <c r="G16" s="59">
        <v>0.81</v>
      </c>
      <c r="H16" s="60"/>
      <c r="I16" s="59">
        <v>0.14000000000000001</v>
      </c>
      <c r="J16" s="60"/>
      <c r="K16" s="61">
        <v>0.78</v>
      </c>
      <c r="L16" s="60"/>
      <c r="M16" s="47">
        <v>1.82</v>
      </c>
      <c r="N16" s="60"/>
      <c r="O16" s="61">
        <f t="shared" si="0"/>
        <v>23.34</v>
      </c>
      <c r="P16" s="62"/>
      <c r="Q16" s="63"/>
      <c r="R16" s="64"/>
    </row>
    <row r="17" spans="1:18" x14ac:dyDescent="0.25">
      <c r="A17" s="44">
        <v>9</v>
      </c>
      <c r="B17" s="55" t="s">
        <v>29</v>
      </c>
      <c r="C17" s="56">
        <v>16.62</v>
      </c>
      <c r="D17" s="70"/>
      <c r="E17" s="47">
        <v>3.01</v>
      </c>
      <c r="F17" s="58"/>
      <c r="G17" s="59">
        <v>0.85</v>
      </c>
      <c r="H17" s="60"/>
      <c r="I17" s="59">
        <v>0.26</v>
      </c>
      <c r="J17" s="60"/>
      <c r="K17" s="61">
        <v>0.78</v>
      </c>
      <c r="L17" s="60"/>
      <c r="M17" s="47">
        <v>1.82</v>
      </c>
      <c r="N17" s="60"/>
      <c r="O17" s="61">
        <f t="shared" si="0"/>
        <v>23.340000000000007</v>
      </c>
      <c r="P17" s="71"/>
      <c r="Q17" s="63"/>
      <c r="R17" s="64"/>
    </row>
    <row r="18" spans="1:18" ht="15.75" thickBot="1" x14ac:dyDescent="0.3">
      <c r="A18" s="54">
        <v>10</v>
      </c>
      <c r="B18" s="55" t="s">
        <v>30</v>
      </c>
      <c r="C18" s="99">
        <v>16.38</v>
      </c>
      <c r="D18" s="100"/>
      <c r="E18" s="98">
        <v>3.01</v>
      </c>
      <c r="F18" s="101"/>
      <c r="G18" s="72">
        <v>1.1000000000000001</v>
      </c>
      <c r="H18" s="102"/>
      <c r="I18" s="72">
        <v>0.25</v>
      </c>
      <c r="J18" s="102"/>
      <c r="K18" s="103">
        <v>0.78</v>
      </c>
      <c r="L18" s="102"/>
      <c r="M18" s="98">
        <v>1.82</v>
      </c>
      <c r="N18" s="101"/>
      <c r="O18" s="72">
        <f t="shared" si="0"/>
        <v>23.340000000000003</v>
      </c>
      <c r="P18" s="73"/>
      <c r="Q18" s="74"/>
      <c r="R18" s="75"/>
    </row>
    <row r="19" spans="1:18" x14ac:dyDescent="0.25">
      <c r="A19" s="44">
        <v>11</v>
      </c>
      <c r="B19" s="55" t="s">
        <v>31</v>
      </c>
      <c r="C19" s="56">
        <v>16.66</v>
      </c>
      <c r="D19" s="70"/>
      <c r="E19" s="47">
        <v>3.01</v>
      </c>
      <c r="F19" s="76"/>
      <c r="G19" s="59">
        <v>0.83</v>
      </c>
      <c r="H19" s="60"/>
      <c r="I19" s="59">
        <v>0.24</v>
      </c>
      <c r="J19" s="60"/>
      <c r="K19" s="59">
        <v>0.78</v>
      </c>
      <c r="L19" s="60"/>
      <c r="M19" s="47">
        <v>1.82</v>
      </c>
      <c r="N19" s="60"/>
      <c r="O19" s="61">
        <f t="shared" si="0"/>
        <v>23.34</v>
      </c>
      <c r="P19" s="65"/>
      <c r="Q19" s="63"/>
      <c r="R19" s="64"/>
    </row>
    <row r="20" spans="1:18" ht="15.75" thickBot="1" x14ac:dyDescent="0.3">
      <c r="A20" s="54">
        <v>12</v>
      </c>
      <c r="B20" s="55" t="s">
        <v>32</v>
      </c>
      <c r="C20" s="56">
        <v>15.67</v>
      </c>
      <c r="D20" s="70"/>
      <c r="E20" s="47">
        <v>3.3</v>
      </c>
      <c r="F20" s="76"/>
      <c r="G20" s="59">
        <v>0.85</v>
      </c>
      <c r="H20" s="60"/>
      <c r="I20" s="59">
        <v>0.12</v>
      </c>
      <c r="J20" s="60"/>
      <c r="K20" s="59">
        <v>0.74</v>
      </c>
      <c r="L20" s="60"/>
      <c r="M20" s="47">
        <v>2.66</v>
      </c>
      <c r="N20" s="60"/>
      <c r="O20" s="61">
        <f t="shared" si="0"/>
        <v>23.34</v>
      </c>
      <c r="P20" s="62"/>
      <c r="Q20" s="63"/>
      <c r="R20" s="64"/>
    </row>
    <row r="21" spans="1:18" x14ac:dyDescent="0.25">
      <c r="A21" s="44">
        <v>13</v>
      </c>
      <c r="B21" s="55" t="s">
        <v>33</v>
      </c>
      <c r="C21" s="56">
        <v>15.67</v>
      </c>
      <c r="D21" s="77"/>
      <c r="E21" s="47">
        <v>3.3</v>
      </c>
      <c r="F21" s="67"/>
      <c r="G21" s="61">
        <v>0.74</v>
      </c>
      <c r="H21" s="78"/>
      <c r="I21" s="61">
        <v>0.23</v>
      </c>
      <c r="J21" s="78"/>
      <c r="K21" s="59">
        <v>0.74</v>
      </c>
      <c r="L21" s="78"/>
      <c r="M21" s="47">
        <v>2.66</v>
      </c>
      <c r="N21" s="78"/>
      <c r="O21" s="61">
        <f t="shared" si="0"/>
        <v>23.339999999999996</v>
      </c>
      <c r="P21" s="62"/>
      <c r="Q21" s="63"/>
      <c r="R21" s="64"/>
    </row>
    <row r="22" spans="1:18" ht="15.75" thickBot="1" x14ac:dyDescent="0.3">
      <c r="A22" s="54">
        <v>14</v>
      </c>
      <c r="B22" s="55" t="s">
        <v>34</v>
      </c>
      <c r="C22" s="56">
        <v>16.739999999999998</v>
      </c>
      <c r="D22" s="77"/>
      <c r="E22" s="47">
        <v>3.01</v>
      </c>
      <c r="F22" s="67"/>
      <c r="G22" s="61">
        <v>0.86</v>
      </c>
      <c r="H22" s="67"/>
      <c r="I22" s="61">
        <v>0.13</v>
      </c>
      <c r="J22" s="67"/>
      <c r="K22" s="59">
        <v>0.78</v>
      </c>
      <c r="L22" s="67"/>
      <c r="M22" s="47">
        <v>1.82</v>
      </c>
      <c r="N22" s="79"/>
      <c r="O22" s="61">
        <f>C22+E22+I22+M22++G22+K22</f>
        <v>23.34</v>
      </c>
      <c r="P22" s="62"/>
      <c r="Q22" s="63"/>
      <c r="R22" s="64"/>
    </row>
    <row r="23" spans="1:18" x14ac:dyDescent="0.25">
      <c r="A23" s="44">
        <v>15</v>
      </c>
      <c r="B23" s="55" t="s">
        <v>35</v>
      </c>
      <c r="C23" s="56">
        <v>15.28</v>
      </c>
      <c r="D23" s="70"/>
      <c r="E23" s="47">
        <v>3.3</v>
      </c>
      <c r="F23" s="58"/>
      <c r="G23" s="59">
        <v>0.91</v>
      </c>
      <c r="H23" s="60"/>
      <c r="I23" s="59">
        <v>0.45</v>
      </c>
      <c r="J23" s="60"/>
      <c r="K23" s="59">
        <v>0.74</v>
      </c>
      <c r="L23" s="60"/>
      <c r="M23" s="47">
        <v>2.66</v>
      </c>
      <c r="N23" s="60"/>
      <c r="O23" s="61">
        <f>C23+E23+I23+M23++G23+K23</f>
        <v>23.339999999999996</v>
      </c>
      <c r="P23" s="80"/>
      <c r="Q23" s="63"/>
      <c r="R23" s="64"/>
    </row>
    <row r="24" spans="1:18" ht="15.75" thickBot="1" x14ac:dyDescent="0.3">
      <c r="A24" s="54">
        <v>16</v>
      </c>
      <c r="B24" s="55" t="s">
        <v>36</v>
      </c>
      <c r="C24" s="56">
        <v>16.52</v>
      </c>
      <c r="D24" s="70">
        <v>24.78</v>
      </c>
      <c r="E24" s="47">
        <v>3.01</v>
      </c>
      <c r="F24" s="58">
        <v>4.5199999999999996</v>
      </c>
      <c r="G24" s="59">
        <v>0.94</v>
      </c>
      <c r="H24" s="60">
        <v>1.41</v>
      </c>
      <c r="I24" s="59">
        <v>0.27</v>
      </c>
      <c r="J24" s="60">
        <v>0.41</v>
      </c>
      <c r="K24" s="59">
        <v>0.78</v>
      </c>
      <c r="L24" s="60">
        <v>1.17</v>
      </c>
      <c r="M24" s="47">
        <v>1.82</v>
      </c>
      <c r="N24" s="60">
        <v>2.73</v>
      </c>
      <c r="O24" s="61">
        <f t="shared" ref="O24:O66" si="1">C24+E24+I24+M24++G24+K24</f>
        <v>23.340000000000003</v>
      </c>
      <c r="P24" s="62">
        <f>D24+F24+J24+N24+H24+L24</f>
        <v>35.019999999999996</v>
      </c>
      <c r="Q24" s="63"/>
      <c r="R24" s="64"/>
    </row>
    <row r="25" spans="1:18" x14ac:dyDescent="0.25">
      <c r="A25" s="44">
        <v>17</v>
      </c>
      <c r="B25" s="55" t="s">
        <v>37</v>
      </c>
      <c r="C25" s="56">
        <v>16.25</v>
      </c>
      <c r="D25" s="70"/>
      <c r="E25" s="47">
        <v>3.01</v>
      </c>
      <c r="F25" s="68"/>
      <c r="G25" s="59">
        <v>1.34</v>
      </c>
      <c r="H25" s="60"/>
      <c r="I25" s="59">
        <v>0.14000000000000001</v>
      </c>
      <c r="J25" s="60"/>
      <c r="K25" s="59">
        <v>0.78</v>
      </c>
      <c r="L25" s="60"/>
      <c r="M25" s="47">
        <v>1.82</v>
      </c>
      <c r="N25" s="60"/>
      <c r="O25" s="61">
        <f t="shared" si="1"/>
        <v>23.34</v>
      </c>
      <c r="P25" s="62"/>
      <c r="Q25" s="63"/>
      <c r="R25" s="64"/>
    </row>
    <row r="26" spans="1:18" ht="15.75" thickBot="1" x14ac:dyDescent="0.3">
      <c r="A26" s="54">
        <v>18</v>
      </c>
      <c r="B26" s="55" t="s">
        <v>38</v>
      </c>
      <c r="C26" s="56">
        <v>16.48</v>
      </c>
      <c r="D26" s="70"/>
      <c r="E26" s="47">
        <v>3.01</v>
      </c>
      <c r="F26" s="68"/>
      <c r="G26" s="59">
        <v>0.99</v>
      </c>
      <c r="H26" s="60"/>
      <c r="I26" s="59">
        <v>0.26</v>
      </c>
      <c r="J26" s="60"/>
      <c r="K26" s="59">
        <v>0.78</v>
      </c>
      <c r="L26" s="60"/>
      <c r="M26" s="47">
        <v>1.82</v>
      </c>
      <c r="N26" s="60"/>
      <c r="O26" s="61">
        <f t="shared" si="1"/>
        <v>23.340000000000003</v>
      </c>
      <c r="P26" s="62"/>
      <c r="Q26" s="63"/>
      <c r="R26" s="64"/>
    </row>
    <row r="27" spans="1:18" x14ac:dyDescent="0.25">
      <c r="A27" s="44">
        <v>19</v>
      </c>
      <c r="B27" s="55" t="s">
        <v>39</v>
      </c>
      <c r="C27" s="56">
        <v>15.16</v>
      </c>
      <c r="D27" s="70"/>
      <c r="E27" s="47">
        <v>3.3</v>
      </c>
      <c r="F27" s="68"/>
      <c r="G27" s="59">
        <v>1.34</v>
      </c>
      <c r="H27" s="60"/>
      <c r="I27" s="59">
        <v>0.14000000000000001</v>
      </c>
      <c r="J27" s="60"/>
      <c r="K27" s="59">
        <v>0.74</v>
      </c>
      <c r="L27" s="60"/>
      <c r="M27" s="47">
        <v>2.66</v>
      </c>
      <c r="N27" s="60"/>
      <c r="O27" s="61">
        <f t="shared" si="1"/>
        <v>23.34</v>
      </c>
      <c r="P27" s="62"/>
      <c r="Q27" s="63"/>
      <c r="R27" s="64"/>
    </row>
    <row r="28" spans="1:18" ht="15.75" thickBot="1" x14ac:dyDescent="0.3">
      <c r="A28" s="54">
        <v>20</v>
      </c>
      <c r="B28" s="55" t="s">
        <v>40</v>
      </c>
      <c r="C28" s="56">
        <v>16.72</v>
      </c>
      <c r="D28" s="70">
        <v>25.08</v>
      </c>
      <c r="E28" s="47">
        <v>3.01</v>
      </c>
      <c r="F28" s="68">
        <v>4.5199999999999996</v>
      </c>
      <c r="G28" s="59">
        <v>0.78</v>
      </c>
      <c r="H28" s="60">
        <v>1.17</v>
      </c>
      <c r="I28" s="59">
        <v>0.23</v>
      </c>
      <c r="J28" s="60">
        <v>0.35</v>
      </c>
      <c r="K28" s="59">
        <v>0.78</v>
      </c>
      <c r="L28" s="60">
        <v>1.17</v>
      </c>
      <c r="M28" s="47">
        <v>1.82</v>
      </c>
      <c r="N28" s="60">
        <v>2.73</v>
      </c>
      <c r="O28" s="61">
        <f t="shared" si="1"/>
        <v>23.34</v>
      </c>
      <c r="P28" s="62">
        <f>D28+F28+J28+N28+H28+L28</f>
        <v>35.020000000000003</v>
      </c>
      <c r="Q28" s="63"/>
      <c r="R28" s="64"/>
    </row>
    <row r="29" spans="1:18" x14ac:dyDescent="0.25">
      <c r="A29" s="44">
        <v>21</v>
      </c>
      <c r="B29" s="55" t="s">
        <v>41</v>
      </c>
      <c r="C29" s="56">
        <v>15.37</v>
      </c>
      <c r="D29" s="70"/>
      <c r="E29" s="47">
        <v>3.3</v>
      </c>
      <c r="F29" s="68"/>
      <c r="G29" s="59">
        <v>1.1299999999999999</v>
      </c>
      <c r="H29" s="60"/>
      <c r="I29" s="59">
        <v>0.14000000000000001</v>
      </c>
      <c r="J29" s="60"/>
      <c r="K29" s="59">
        <v>0.74</v>
      </c>
      <c r="L29" s="60"/>
      <c r="M29" s="47">
        <v>2.66</v>
      </c>
      <c r="N29" s="60"/>
      <c r="O29" s="61">
        <f t="shared" si="1"/>
        <v>23.339999999999996</v>
      </c>
      <c r="P29" s="62"/>
      <c r="Q29" s="63"/>
      <c r="R29" s="64"/>
    </row>
    <row r="30" spans="1:18" ht="15.75" thickBot="1" x14ac:dyDescent="0.3">
      <c r="A30" s="54">
        <v>22</v>
      </c>
      <c r="B30" s="55" t="s">
        <v>42</v>
      </c>
      <c r="C30" s="56">
        <v>15.32</v>
      </c>
      <c r="D30" s="70"/>
      <c r="E30" s="47">
        <v>3.3</v>
      </c>
      <c r="F30" s="58"/>
      <c r="G30" s="59">
        <v>1.17</v>
      </c>
      <c r="H30" s="60"/>
      <c r="I30" s="59">
        <v>0.15</v>
      </c>
      <c r="J30" s="60"/>
      <c r="K30" s="59">
        <v>0.74</v>
      </c>
      <c r="L30" s="60"/>
      <c r="M30" s="47">
        <v>2.66</v>
      </c>
      <c r="N30" s="60"/>
      <c r="O30" s="61">
        <f t="shared" si="1"/>
        <v>23.34</v>
      </c>
      <c r="P30" s="62"/>
      <c r="Q30" s="63"/>
      <c r="R30" s="64"/>
    </row>
    <row r="31" spans="1:18" x14ac:dyDescent="0.25">
      <c r="A31" s="44">
        <v>23</v>
      </c>
      <c r="B31" s="55" t="s">
        <v>43</v>
      </c>
      <c r="C31" s="56">
        <v>15.38</v>
      </c>
      <c r="D31" s="66"/>
      <c r="E31" s="47">
        <v>3.3</v>
      </c>
      <c r="F31" s="68"/>
      <c r="G31" s="61">
        <v>1.1200000000000001</v>
      </c>
      <c r="H31" s="67"/>
      <c r="I31" s="61">
        <v>0.14000000000000001</v>
      </c>
      <c r="J31" s="67"/>
      <c r="K31" s="59">
        <v>0.74</v>
      </c>
      <c r="L31" s="67"/>
      <c r="M31" s="47">
        <v>2.66</v>
      </c>
      <c r="N31" s="68"/>
      <c r="O31" s="61">
        <f t="shared" si="1"/>
        <v>23.34</v>
      </c>
      <c r="P31" s="62"/>
      <c r="Q31" s="63"/>
      <c r="R31" s="64"/>
    </row>
    <row r="32" spans="1:18" ht="15.75" thickBot="1" x14ac:dyDescent="0.3">
      <c r="A32" s="54">
        <v>24</v>
      </c>
      <c r="B32" s="55" t="s">
        <v>44</v>
      </c>
      <c r="C32" s="56">
        <v>15.73</v>
      </c>
      <c r="D32" s="57"/>
      <c r="E32" s="47">
        <v>3.3</v>
      </c>
      <c r="F32" s="58"/>
      <c r="G32" s="59">
        <v>0.79</v>
      </c>
      <c r="H32" s="60"/>
      <c r="I32" s="59">
        <v>0.12</v>
      </c>
      <c r="J32" s="60"/>
      <c r="K32" s="59">
        <v>0.74</v>
      </c>
      <c r="L32" s="60"/>
      <c r="M32" s="47">
        <v>2.66</v>
      </c>
      <c r="N32" s="60"/>
      <c r="O32" s="61">
        <f t="shared" si="1"/>
        <v>23.34</v>
      </c>
      <c r="P32" s="62"/>
      <c r="Q32" s="63"/>
      <c r="R32" s="64"/>
    </row>
    <row r="33" spans="1:18" x14ac:dyDescent="0.25">
      <c r="A33" s="44">
        <v>25</v>
      </c>
      <c r="B33" s="55" t="s">
        <v>45</v>
      </c>
      <c r="C33" s="56">
        <v>15.98</v>
      </c>
      <c r="D33" s="57"/>
      <c r="E33" s="47">
        <v>3.3</v>
      </c>
      <c r="F33" s="58"/>
      <c r="G33" s="59">
        <v>0.61</v>
      </c>
      <c r="H33" s="60"/>
      <c r="I33" s="59">
        <v>0.08</v>
      </c>
      <c r="J33" s="60"/>
      <c r="K33" s="59">
        <v>0.75</v>
      </c>
      <c r="L33" s="60"/>
      <c r="M33" s="47">
        <v>2.62</v>
      </c>
      <c r="N33" s="60"/>
      <c r="O33" s="61">
        <f t="shared" si="1"/>
        <v>23.34</v>
      </c>
      <c r="P33" s="62"/>
      <c r="Q33" s="63"/>
      <c r="R33" s="64"/>
    </row>
    <row r="34" spans="1:18" ht="15.75" thickBot="1" x14ac:dyDescent="0.3">
      <c r="A34" s="54">
        <v>26</v>
      </c>
      <c r="B34" s="55" t="s">
        <v>46</v>
      </c>
      <c r="C34" s="56">
        <v>15.39</v>
      </c>
      <c r="D34" s="57"/>
      <c r="E34" s="47">
        <v>3.19</v>
      </c>
      <c r="F34" s="58"/>
      <c r="G34" s="59">
        <v>1.06</v>
      </c>
      <c r="H34" s="60"/>
      <c r="I34" s="59">
        <v>0.12</v>
      </c>
      <c r="J34" s="60"/>
      <c r="K34" s="59">
        <v>0.7</v>
      </c>
      <c r="L34" s="60"/>
      <c r="M34" s="47">
        <v>2.88</v>
      </c>
      <c r="N34" s="60"/>
      <c r="O34" s="61">
        <f t="shared" si="1"/>
        <v>23.34</v>
      </c>
      <c r="P34" s="62"/>
      <c r="Q34" s="63"/>
      <c r="R34" s="64"/>
    </row>
    <row r="35" spans="1:18" x14ac:dyDescent="0.25">
      <c r="A35" s="44">
        <v>27</v>
      </c>
      <c r="B35" s="55" t="s">
        <v>47</v>
      </c>
      <c r="C35" s="56">
        <v>15.3</v>
      </c>
      <c r="D35" s="57"/>
      <c r="E35" s="47">
        <v>3.19</v>
      </c>
      <c r="F35" s="58"/>
      <c r="G35" s="59">
        <v>1.1200000000000001</v>
      </c>
      <c r="H35" s="60"/>
      <c r="I35" s="59">
        <v>0.15</v>
      </c>
      <c r="J35" s="60"/>
      <c r="K35" s="59">
        <v>0.7</v>
      </c>
      <c r="L35" s="60"/>
      <c r="M35" s="47">
        <v>2.88</v>
      </c>
      <c r="N35" s="60"/>
      <c r="O35" s="61">
        <f t="shared" si="1"/>
        <v>23.34</v>
      </c>
      <c r="P35" s="62"/>
      <c r="Q35" s="63"/>
      <c r="R35" s="64"/>
    </row>
    <row r="36" spans="1:18" ht="15.75" thickBot="1" x14ac:dyDescent="0.3">
      <c r="A36" s="54">
        <v>28</v>
      </c>
      <c r="B36" s="55" t="s">
        <v>48</v>
      </c>
      <c r="C36" s="56">
        <v>15.41</v>
      </c>
      <c r="D36" s="57"/>
      <c r="E36" s="47">
        <v>3.19</v>
      </c>
      <c r="F36" s="58"/>
      <c r="G36" s="59">
        <v>1.05</v>
      </c>
      <c r="H36" s="60"/>
      <c r="I36" s="59">
        <v>0.11</v>
      </c>
      <c r="J36" s="60"/>
      <c r="K36" s="59">
        <v>0.7</v>
      </c>
      <c r="L36" s="60"/>
      <c r="M36" s="47">
        <v>2.88</v>
      </c>
      <c r="N36" s="60"/>
      <c r="O36" s="61">
        <f t="shared" si="1"/>
        <v>23.34</v>
      </c>
      <c r="P36" s="62"/>
      <c r="Q36" s="63"/>
      <c r="R36" s="64"/>
    </row>
    <row r="37" spans="1:18" x14ac:dyDescent="0.25">
      <c r="A37" s="44">
        <v>29</v>
      </c>
      <c r="B37" s="55" t="s">
        <v>49</v>
      </c>
      <c r="C37" s="56">
        <v>16.010000000000002</v>
      </c>
      <c r="D37" s="57"/>
      <c r="E37" s="47">
        <v>3.01</v>
      </c>
      <c r="F37" s="58"/>
      <c r="G37" s="59"/>
      <c r="H37" s="60"/>
      <c r="I37" s="59">
        <v>0.13</v>
      </c>
      <c r="J37" s="60"/>
      <c r="K37" s="59">
        <v>0.69</v>
      </c>
      <c r="L37" s="60"/>
      <c r="M37" s="47">
        <v>2.93</v>
      </c>
      <c r="N37" s="60"/>
      <c r="O37" s="61">
        <f t="shared" si="1"/>
        <v>22.770000000000003</v>
      </c>
      <c r="P37" s="62"/>
      <c r="Q37" s="63"/>
      <c r="R37" s="64"/>
    </row>
    <row r="38" spans="1:18" ht="15.75" thickBot="1" x14ac:dyDescent="0.3">
      <c r="A38" s="54">
        <v>30</v>
      </c>
      <c r="B38" s="55" t="s">
        <v>50</v>
      </c>
      <c r="C38" s="56">
        <v>16.11</v>
      </c>
      <c r="D38" s="57"/>
      <c r="E38" s="47">
        <v>3.01</v>
      </c>
      <c r="F38" s="58"/>
      <c r="G38" s="59">
        <v>1.36</v>
      </c>
      <c r="H38" s="60"/>
      <c r="I38" s="59">
        <v>0.26</v>
      </c>
      <c r="J38" s="60"/>
      <c r="K38" s="59">
        <v>0.78</v>
      </c>
      <c r="L38" s="60"/>
      <c r="M38" s="47">
        <v>1.82</v>
      </c>
      <c r="N38" s="60"/>
      <c r="O38" s="61">
        <f t="shared" si="1"/>
        <v>23.34</v>
      </c>
      <c r="P38" s="62"/>
      <c r="Q38" s="63"/>
      <c r="R38" s="64"/>
    </row>
    <row r="39" spans="1:18" x14ac:dyDescent="0.25">
      <c r="A39" s="44">
        <v>31</v>
      </c>
      <c r="B39" s="55" t="s">
        <v>51</v>
      </c>
      <c r="C39" s="56">
        <v>16.77</v>
      </c>
      <c r="D39" s="57">
        <v>25.16</v>
      </c>
      <c r="E39" s="47">
        <v>3.01</v>
      </c>
      <c r="F39" s="58">
        <v>4.5199999999999996</v>
      </c>
      <c r="G39" s="59">
        <v>0.73</v>
      </c>
      <c r="H39" s="60">
        <v>1.1000000000000001</v>
      </c>
      <c r="I39" s="59">
        <v>0.23</v>
      </c>
      <c r="J39" s="60">
        <v>0.35</v>
      </c>
      <c r="K39" s="59">
        <v>0.78</v>
      </c>
      <c r="L39" s="60">
        <v>1.17</v>
      </c>
      <c r="M39" s="47">
        <v>1.82</v>
      </c>
      <c r="N39" s="60">
        <v>2.73</v>
      </c>
      <c r="O39" s="61">
        <f t="shared" si="1"/>
        <v>23.340000000000003</v>
      </c>
      <c r="P39" s="62">
        <f>D39+F39+J39+N39+H39+L39</f>
        <v>35.03</v>
      </c>
      <c r="Q39" s="63"/>
      <c r="R39" s="64"/>
    </row>
    <row r="40" spans="1:18" ht="15.75" thickBot="1" x14ac:dyDescent="0.3">
      <c r="A40" s="54">
        <v>32</v>
      </c>
      <c r="B40" s="55" t="s">
        <v>52</v>
      </c>
      <c r="C40" s="56">
        <v>16.600000000000001</v>
      </c>
      <c r="D40" s="57"/>
      <c r="E40" s="47">
        <v>3.01</v>
      </c>
      <c r="F40" s="58"/>
      <c r="G40" s="59">
        <v>0.83</v>
      </c>
      <c r="H40" s="60"/>
      <c r="I40" s="59">
        <v>0.3</v>
      </c>
      <c r="J40" s="60"/>
      <c r="K40" s="59">
        <v>0.78</v>
      </c>
      <c r="L40" s="60"/>
      <c r="M40" s="47">
        <v>1.82</v>
      </c>
      <c r="N40" s="60"/>
      <c r="O40" s="61">
        <f t="shared" si="1"/>
        <v>23.34</v>
      </c>
      <c r="P40" s="62"/>
      <c r="Q40" s="63"/>
      <c r="R40" s="64"/>
    </row>
    <row r="41" spans="1:18" x14ac:dyDescent="0.25">
      <c r="A41" s="44">
        <v>33</v>
      </c>
      <c r="B41" s="55" t="s">
        <v>53</v>
      </c>
      <c r="C41" s="56">
        <v>15.47</v>
      </c>
      <c r="D41" s="57"/>
      <c r="E41" s="47">
        <v>3.3</v>
      </c>
      <c r="F41" s="58"/>
      <c r="G41" s="59">
        <v>1.1100000000000001</v>
      </c>
      <c r="H41" s="60"/>
      <c r="I41" s="59">
        <v>0.06</v>
      </c>
      <c r="J41" s="60"/>
      <c r="K41" s="59">
        <v>0.74</v>
      </c>
      <c r="L41" s="60"/>
      <c r="M41" s="47">
        <v>2.66</v>
      </c>
      <c r="N41" s="60"/>
      <c r="O41" s="61">
        <f t="shared" si="1"/>
        <v>23.339999999999996</v>
      </c>
      <c r="P41" s="62"/>
      <c r="Q41" s="63"/>
      <c r="R41" s="64"/>
    </row>
    <row r="42" spans="1:18" ht="15.75" thickBot="1" x14ac:dyDescent="0.3">
      <c r="A42" s="54">
        <v>34</v>
      </c>
      <c r="B42" s="55" t="s">
        <v>54</v>
      </c>
      <c r="C42" s="56">
        <v>16.309999999999999</v>
      </c>
      <c r="D42" s="57"/>
      <c r="E42" s="47">
        <v>3.01</v>
      </c>
      <c r="F42" s="58"/>
      <c r="G42" s="59">
        <v>1.1499999999999999</v>
      </c>
      <c r="H42" s="60"/>
      <c r="I42" s="59">
        <v>0.27</v>
      </c>
      <c r="J42" s="60"/>
      <c r="K42" s="59">
        <v>0.78</v>
      </c>
      <c r="L42" s="60"/>
      <c r="M42" s="47">
        <v>1.82</v>
      </c>
      <c r="N42" s="60"/>
      <c r="O42" s="61">
        <f t="shared" si="1"/>
        <v>23.34</v>
      </c>
      <c r="P42" s="62"/>
      <c r="Q42" s="63"/>
      <c r="R42" s="64"/>
    </row>
    <row r="43" spans="1:18" x14ac:dyDescent="0.25">
      <c r="A43" s="44">
        <v>35</v>
      </c>
      <c r="B43" s="55" t="s">
        <v>55</v>
      </c>
      <c r="C43" s="56">
        <v>16.489999999999998</v>
      </c>
      <c r="D43" s="57"/>
      <c r="E43" s="47">
        <v>3.01</v>
      </c>
      <c r="F43" s="58"/>
      <c r="G43" s="59">
        <v>1.01</v>
      </c>
      <c r="H43" s="60"/>
      <c r="I43" s="59">
        <v>0.23</v>
      </c>
      <c r="J43" s="60"/>
      <c r="K43" s="59">
        <v>0.78</v>
      </c>
      <c r="L43" s="60"/>
      <c r="M43" s="47">
        <v>1.82</v>
      </c>
      <c r="N43" s="60"/>
      <c r="O43" s="61">
        <f t="shared" si="1"/>
        <v>23.340000000000003</v>
      </c>
      <c r="P43" s="62"/>
      <c r="Q43" s="63"/>
      <c r="R43" s="64"/>
    </row>
    <row r="44" spans="1:18" ht="15.75" thickBot="1" x14ac:dyDescent="0.3">
      <c r="A44" s="54">
        <v>36</v>
      </c>
      <c r="B44" s="55" t="s">
        <v>56</v>
      </c>
      <c r="C44" s="56">
        <v>15.55</v>
      </c>
      <c r="D44" s="57"/>
      <c r="E44" s="47">
        <v>3.3</v>
      </c>
      <c r="F44" s="58"/>
      <c r="G44" s="59">
        <v>0.95</v>
      </c>
      <c r="H44" s="60"/>
      <c r="I44" s="59">
        <v>0.14000000000000001</v>
      </c>
      <c r="J44" s="60"/>
      <c r="K44" s="59">
        <v>0.74</v>
      </c>
      <c r="L44" s="60"/>
      <c r="M44" s="47">
        <v>2.66</v>
      </c>
      <c r="N44" s="60"/>
      <c r="O44" s="61">
        <f t="shared" si="1"/>
        <v>23.34</v>
      </c>
      <c r="P44" s="62"/>
      <c r="Q44" s="63"/>
      <c r="R44" s="64"/>
    </row>
    <row r="45" spans="1:18" x14ac:dyDescent="0.25">
      <c r="A45" s="44">
        <v>37</v>
      </c>
      <c r="B45" s="55" t="s">
        <v>57</v>
      </c>
      <c r="C45" s="56">
        <v>15.57</v>
      </c>
      <c r="D45" s="57"/>
      <c r="E45" s="47">
        <v>3.3</v>
      </c>
      <c r="F45" s="58"/>
      <c r="G45" s="59">
        <v>0.95</v>
      </c>
      <c r="H45" s="60"/>
      <c r="I45" s="59">
        <v>0.12</v>
      </c>
      <c r="J45" s="60"/>
      <c r="K45" s="59">
        <v>0.74</v>
      </c>
      <c r="L45" s="60"/>
      <c r="M45" s="47">
        <v>2.66</v>
      </c>
      <c r="N45" s="60"/>
      <c r="O45" s="61">
        <f t="shared" si="1"/>
        <v>23.34</v>
      </c>
      <c r="P45" s="62"/>
      <c r="Q45" s="63"/>
      <c r="R45" s="64"/>
    </row>
    <row r="46" spans="1:18" ht="15.75" thickBot="1" x14ac:dyDescent="0.3">
      <c r="A46" s="54">
        <v>38</v>
      </c>
      <c r="B46" s="55" t="s">
        <v>58</v>
      </c>
      <c r="C46" s="56">
        <v>16.48</v>
      </c>
      <c r="D46" s="57"/>
      <c r="E46" s="47">
        <v>3.01</v>
      </c>
      <c r="F46" s="58"/>
      <c r="G46" s="59">
        <v>0.97</v>
      </c>
      <c r="H46" s="60"/>
      <c r="I46" s="59">
        <v>0.28000000000000003</v>
      </c>
      <c r="J46" s="60"/>
      <c r="K46" s="59">
        <v>0.78</v>
      </c>
      <c r="L46" s="60"/>
      <c r="M46" s="47">
        <v>1.82</v>
      </c>
      <c r="N46" s="60"/>
      <c r="O46" s="61">
        <f t="shared" si="1"/>
        <v>23.340000000000003</v>
      </c>
      <c r="P46" s="62"/>
      <c r="Q46" s="63"/>
      <c r="R46" s="64"/>
    </row>
    <row r="47" spans="1:18" x14ac:dyDescent="0.25">
      <c r="A47" s="44">
        <v>39</v>
      </c>
      <c r="B47" s="55" t="s">
        <v>59</v>
      </c>
      <c r="C47" s="56">
        <v>15.53</v>
      </c>
      <c r="D47" s="57"/>
      <c r="E47" s="47">
        <v>3.01</v>
      </c>
      <c r="F47" s="58"/>
      <c r="G47" s="59">
        <v>1.32</v>
      </c>
      <c r="H47" s="60"/>
      <c r="I47" s="59">
        <v>0.26</v>
      </c>
      <c r="J47" s="60"/>
      <c r="K47" s="59">
        <v>0.74</v>
      </c>
      <c r="L47" s="60"/>
      <c r="M47" s="47">
        <v>2.48</v>
      </c>
      <c r="N47" s="60"/>
      <c r="O47" s="61">
        <f t="shared" si="1"/>
        <v>23.34</v>
      </c>
      <c r="P47" s="62"/>
      <c r="Q47" s="63"/>
      <c r="R47" s="64"/>
    </row>
    <row r="48" spans="1:18" ht="15.75" thickBot="1" x14ac:dyDescent="0.3">
      <c r="A48" s="54">
        <v>40</v>
      </c>
      <c r="B48" s="55" t="s">
        <v>60</v>
      </c>
      <c r="C48" s="56">
        <v>16.16</v>
      </c>
      <c r="D48" s="57"/>
      <c r="E48" s="47">
        <v>3.01</v>
      </c>
      <c r="F48" s="58"/>
      <c r="G48" s="59">
        <v>1.32</v>
      </c>
      <c r="H48" s="60"/>
      <c r="I48" s="59">
        <v>0.25</v>
      </c>
      <c r="J48" s="60"/>
      <c r="K48" s="59">
        <v>0.78</v>
      </c>
      <c r="L48" s="60"/>
      <c r="M48" s="47">
        <v>1.82</v>
      </c>
      <c r="N48" s="60"/>
      <c r="O48" s="61">
        <f t="shared" si="1"/>
        <v>23.340000000000003</v>
      </c>
      <c r="P48" s="62"/>
      <c r="Q48" s="63"/>
      <c r="R48" s="64"/>
    </row>
    <row r="49" spans="1:18" x14ac:dyDescent="0.25">
      <c r="A49" s="44">
        <v>41</v>
      </c>
      <c r="B49" s="55" t="s">
        <v>61</v>
      </c>
      <c r="C49" s="56">
        <v>16.03</v>
      </c>
      <c r="D49" s="57"/>
      <c r="E49" s="47">
        <v>3.01</v>
      </c>
      <c r="F49" s="58"/>
      <c r="G49" s="59"/>
      <c r="H49" s="60"/>
      <c r="I49" s="59">
        <v>0.11</v>
      </c>
      <c r="J49" s="60"/>
      <c r="K49" s="59">
        <v>0.69</v>
      </c>
      <c r="L49" s="60"/>
      <c r="M49" s="47">
        <v>2.93</v>
      </c>
      <c r="N49" s="60"/>
      <c r="O49" s="61">
        <f t="shared" si="1"/>
        <v>22.77</v>
      </c>
      <c r="P49" s="62"/>
      <c r="Q49" s="63"/>
      <c r="R49" s="64"/>
    </row>
    <row r="50" spans="1:18" ht="15.75" thickBot="1" x14ac:dyDescent="0.3">
      <c r="A50" s="54">
        <v>42</v>
      </c>
      <c r="B50" s="55" t="s">
        <v>62</v>
      </c>
      <c r="C50" s="56">
        <v>16.03</v>
      </c>
      <c r="D50" s="57"/>
      <c r="E50" s="47">
        <v>3.01</v>
      </c>
      <c r="F50" s="58"/>
      <c r="G50" s="59"/>
      <c r="H50" s="60"/>
      <c r="I50" s="59">
        <v>0.11</v>
      </c>
      <c r="J50" s="60"/>
      <c r="K50" s="59">
        <v>0.69</v>
      </c>
      <c r="L50" s="60"/>
      <c r="M50" s="47">
        <v>2.93</v>
      </c>
      <c r="N50" s="60"/>
      <c r="O50" s="61">
        <f t="shared" si="1"/>
        <v>22.77</v>
      </c>
      <c r="P50" s="62"/>
      <c r="Q50" s="63"/>
      <c r="R50" s="64"/>
    </row>
    <row r="51" spans="1:18" x14ac:dyDescent="0.25">
      <c r="A51" s="44">
        <v>43</v>
      </c>
      <c r="B51" s="55" t="s">
        <v>63</v>
      </c>
      <c r="C51" s="56">
        <v>15.78</v>
      </c>
      <c r="D51" s="57"/>
      <c r="E51" s="47">
        <v>3.3</v>
      </c>
      <c r="F51" s="58"/>
      <c r="G51" s="59">
        <v>0.71</v>
      </c>
      <c r="H51" s="60"/>
      <c r="I51" s="59">
        <v>0.15</v>
      </c>
      <c r="J51" s="60"/>
      <c r="K51" s="59">
        <v>0.74</v>
      </c>
      <c r="L51" s="60"/>
      <c r="M51" s="47">
        <v>2.66</v>
      </c>
      <c r="N51" s="60"/>
      <c r="O51" s="61">
        <f t="shared" si="1"/>
        <v>23.339999999999996</v>
      </c>
      <c r="P51" s="62"/>
      <c r="Q51" s="63"/>
      <c r="R51" s="64"/>
    </row>
    <row r="52" spans="1:18" ht="15.75" thickBot="1" x14ac:dyDescent="0.3">
      <c r="A52" s="54">
        <v>44</v>
      </c>
      <c r="B52" s="55" t="s">
        <v>64</v>
      </c>
      <c r="C52" s="56">
        <v>16</v>
      </c>
      <c r="D52" s="57"/>
      <c r="E52" s="47">
        <v>3.3</v>
      </c>
      <c r="F52" s="58"/>
      <c r="G52" s="59">
        <v>0.53</v>
      </c>
      <c r="H52" s="60"/>
      <c r="I52" s="59">
        <v>0.11</v>
      </c>
      <c r="J52" s="60"/>
      <c r="K52" s="59">
        <v>0.74</v>
      </c>
      <c r="L52" s="60"/>
      <c r="M52" s="47">
        <v>2.66</v>
      </c>
      <c r="N52" s="60"/>
      <c r="O52" s="61">
        <f t="shared" si="1"/>
        <v>23.34</v>
      </c>
      <c r="P52" s="62"/>
      <c r="Q52" s="63"/>
      <c r="R52" s="64"/>
    </row>
    <row r="53" spans="1:18" x14ac:dyDescent="0.25">
      <c r="A53" s="44">
        <v>45</v>
      </c>
      <c r="B53" s="55" t="s">
        <v>65</v>
      </c>
      <c r="C53" s="56">
        <v>15.39</v>
      </c>
      <c r="D53" s="57"/>
      <c r="E53" s="47">
        <v>3.3</v>
      </c>
      <c r="F53" s="58"/>
      <c r="G53" s="59">
        <v>1.1599999999999999</v>
      </c>
      <c r="H53" s="60"/>
      <c r="I53" s="59">
        <v>0.09</v>
      </c>
      <c r="J53" s="60"/>
      <c r="K53" s="59">
        <v>0.74</v>
      </c>
      <c r="L53" s="60"/>
      <c r="M53" s="47">
        <v>2.66</v>
      </c>
      <c r="N53" s="60"/>
      <c r="O53" s="61">
        <f t="shared" si="1"/>
        <v>23.34</v>
      </c>
      <c r="P53" s="62"/>
      <c r="Q53" s="63"/>
      <c r="R53" s="64"/>
    </row>
    <row r="54" spans="1:18" ht="15.75" thickBot="1" x14ac:dyDescent="0.3">
      <c r="A54" s="54">
        <v>46</v>
      </c>
      <c r="B54" s="55" t="s">
        <v>66</v>
      </c>
      <c r="C54" s="56">
        <v>15.5</v>
      </c>
      <c r="D54" s="57"/>
      <c r="E54" s="47">
        <v>3.3</v>
      </c>
      <c r="F54" s="58"/>
      <c r="G54" s="59">
        <v>1.04</v>
      </c>
      <c r="H54" s="60"/>
      <c r="I54" s="59">
        <v>0.1</v>
      </c>
      <c r="J54" s="60"/>
      <c r="K54" s="59">
        <v>0.74</v>
      </c>
      <c r="L54" s="60"/>
      <c r="M54" s="47">
        <v>2.66</v>
      </c>
      <c r="N54" s="60"/>
      <c r="O54" s="61">
        <f t="shared" si="1"/>
        <v>23.34</v>
      </c>
      <c r="P54" s="62"/>
      <c r="Q54" s="63"/>
      <c r="R54" s="64"/>
    </row>
    <row r="55" spans="1:18" x14ac:dyDescent="0.25">
      <c r="A55" s="44">
        <v>47</v>
      </c>
      <c r="B55" s="55" t="s">
        <v>67</v>
      </c>
      <c r="C55" s="56">
        <v>15.51</v>
      </c>
      <c r="D55" s="57">
        <v>23.27</v>
      </c>
      <c r="E55" s="47">
        <v>3.3</v>
      </c>
      <c r="F55" s="58">
        <v>4.95</v>
      </c>
      <c r="G55" s="59">
        <v>0.95</v>
      </c>
      <c r="H55" s="60">
        <v>1.43</v>
      </c>
      <c r="I55" s="59">
        <v>0.18</v>
      </c>
      <c r="J55" s="60">
        <v>0.27</v>
      </c>
      <c r="K55" s="59">
        <v>0.74</v>
      </c>
      <c r="L55" s="60">
        <v>1.1100000000000001</v>
      </c>
      <c r="M55" s="47">
        <v>2.66</v>
      </c>
      <c r="N55" s="60">
        <v>3.99</v>
      </c>
      <c r="O55" s="61">
        <f t="shared" si="1"/>
        <v>23.339999999999996</v>
      </c>
      <c r="P55" s="62">
        <f>D55+F55+J55+N55+H55+L55</f>
        <v>35.019999999999996</v>
      </c>
      <c r="Q55" s="63"/>
      <c r="R55" s="64"/>
    </row>
    <row r="56" spans="1:18" ht="15.75" thickBot="1" x14ac:dyDescent="0.3">
      <c r="A56" s="54">
        <v>48</v>
      </c>
      <c r="B56" s="55" t="s">
        <v>68</v>
      </c>
      <c r="C56" s="56">
        <v>15.54</v>
      </c>
      <c r="D56" s="66"/>
      <c r="E56" s="47">
        <v>3.3</v>
      </c>
      <c r="F56" s="68"/>
      <c r="G56" s="61">
        <v>0.88</v>
      </c>
      <c r="H56" s="67"/>
      <c r="I56" s="61">
        <v>0.22</v>
      </c>
      <c r="J56" s="67"/>
      <c r="K56" s="59">
        <v>0.74</v>
      </c>
      <c r="L56" s="67"/>
      <c r="M56" s="47">
        <v>2.66</v>
      </c>
      <c r="N56" s="79"/>
      <c r="O56" s="61">
        <f t="shared" si="1"/>
        <v>23.339999999999996</v>
      </c>
      <c r="P56" s="62"/>
      <c r="Q56" s="63"/>
      <c r="R56" s="64"/>
    </row>
    <row r="57" spans="1:18" x14ac:dyDescent="0.25">
      <c r="A57" s="44">
        <v>49</v>
      </c>
      <c r="B57" s="55" t="s">
        <v>69</v>
      </c>
      <c r="C57" s="81">
        <v>15.71</v>
      </c>
      <c r="D57" s="57"/>
      <c r="E57" s="82">
        <v>3.3</v>
      </c>
      <c r="F57" s="58"/>
      <c r="G57" s="59">
        <v>0.77</v>
      </c>
      <c r="H57" s="83"/>
      <c r="I57" s="59">
        <v>0.16</v>
      </c>
      <c r="J57" s="83"/>
      <c r="K57" s="59">
        <v>0.74</v>
      </c>
      <c r="L57" s="57"/>
      <c r="M57" s="82">
        <v>2.66</v>
      </c>
      <c r="N57" s="84"/>
      <c r="O57" s="61">
        <f t="shared" si="1"/>
        <v>23.34</v>
      </c>
      <c r="P57" s="80"/>
      <c r="Q57" s="85"/>
      <c r="R57" s="86"/>
    </row>
    <row r="58" spans="1:18" ht="15.75" thickBot="1" x14ac:dyDescent="0.3">
      <c r="A58" s="54">
        <v>50</v>
      </c>
      <c r="B58" s="55" t="s">
        <v>70</v>
      </c>
      <c r="C58" s="81">
        <v>15.55</v>
      </c>
      <c r="D58" s="57"/>
      <c r="E58" s="82">
        <v>3.3</v>
      </c>
      <c r="F58" s="58"/>
      <c r="G58" s="59">
        <v>0.87</v>
      </c>
      <c r="H58" s="83"/>
      <c r="I58" s="59">
        <v>0.22</v>
      </c>
      <c r="J58" s="83"/>
      <c r="K58" s="59">
        <v>0.74</v>
      </c>
      <c r="L58" s="57"/>
      <c r="M58" s="82">
        <v>2.66</v>
      </c>
      <c r="N58" s="84"/>
      <c r="O58" s="61">
        <f t="shared" si="1"/>
        <v>23.34</v>
      </c>
      <c r="P58" s="80"/>
      <c r="Q58" s="85"/>
      <c r="R58" s="86"/>
    </row>
    <row r="59" spans="1:18" x14ac:dyDescent="0.25">
      <c r="A59" s="44">
        <v>51</v>
      </c>
      <c r="B59" s="55" t="s">
        <v>71</v>
      </c>
      <c r="C59" s="81">
        <v>15.6</v>
      </c>
      <c r="D59" s="57"/>
      <c r="E59" s="82">
        <v>3.3</v>
      </c>
      <c r="F59" s="58"/>
      <c r="G59" s="59">
        <v>0.83</v>
      </c>
      <c r="H59" s="83"/>
      <c r="I59" s="59">
        <v>0.21</v>
      </c>
      <c r="J59" s="83"/>
      <c r="K59" s="59">
        <v>0.74</v>
      </c>
      <c r="L59" s="57"/>
      <c r="M59" s="82">
        <v>2.66</v>
      </c>
      <c r="N59" s="84"/>
      <c r="O59" s="61">
        <f t="shared" si="1"/>
        <v>23.339999999999996</v>
      </c>
      <c r="P59" s="80"/>
      <c r="Q59" s="85"/>
      <c r="R59" s="86"/>
    </row>
    <row r="60" spans="1:18" ht="15.75" thickBot="1" x14ac:dyDescent="0.3">
      <c r="A60" s="54">
        <v>52</v>
      </c>
      <c r="B60" s="55" t="s">
        <v>72</v>
      </c>
      <c r="C60" s="81">
        <v>15.54</v>
      </c>
      <c r="D60" s="57"/>
      <c r="E60" s="82">
        <v>3.3</v>
      </c>
      <c r="F60" s="58"/>
      <c r="G60" s="59">
        <v>0.92</v>
      </c>
      <c r="H60" s="83"/>
      <c r="I60" s="59">
        <v>0.18</v>
      </c>
      <c r="J60" s="83"/>
      <c r="K60" s="59">
        <v>0.74</v>
      </c>
      <c r="L60" s="57"/>
      <c r="M60" s="82">
        <v>2.66</v>
      </c>
      <c r="N60" s="84"/>
      <c r="O60" s="61">
        <f t="shared" si="1"/>
        <v>23.34</v>
      </c>
      <c r="P60" s="80"/>
      <c r="Q60" s="85"/>
      <c r="R60" s="86"/>
    </row>
    <row r="61" spans="1:18" x14ac:dyDescent="0.25">
      <c r="A61" s="44">
        <v>53</v>
      </c>
      <c r="B61" s="55" t="s">
        <v>73</v>
      </c>
      <c r="C61" s="81">
        <v>15.05</v>
      </c>
      <c r="D61" s="57"/>
      <c r="E61" s="82">
        <v>3.3</v>
      </c>
      <c r="F61" s="58"/>
      <c r="G61" s="59">
        <v>1.45</v>
      </c>
      <c r="H61" s="83"/>
      <c r="I61" s="59">
        <v>0.14000000000000001</v>
      </c>
      <c r="J61" s="83"/>
      <c r="K61" s="59">
        <v>0.74</v>
      </c>
      <c r="L61" s="57"/>
      <c r="M61" s="82">
        <v>2.66</v>
      </c>
      <c r="N61" s="84"/>
      <c r="O61" s="61">
        <f t="shared" si="1"/>
        <v>23.34</v>
      </c>
      <c r="P61" s="80"/>
      <c r="Q61" s="85"/>
      <c r="R61" s="86"/>
    </row>
    <row r="62" spans="1:18" ht="15.75" thickBot="1" x14ac:dyDescent="0.3">
      <c r="A62" s="54">
        <v>54</v>
      </c>
      <c r="B62" s="55" t="s">
        <v>74</v>
      </c>
      <c r="C62" s="81">
        <v>16.64</v>
      </c>
      <c r="D62" s="57">
        <v>24.96</v>
      </c>
      <c r="E62" s="82">
        <v>3.01</v>
      </c>
      <c r="F62" s="58">
        <v>4.5199999999999996</v>
      </c>
      <c r="G62" s="59">
        <v>0.84</v>
      </c>
      <c r="H62" s="83">
        <v>1.26</v>
      </c>
      <c r="I62" s="59">
        <v>0.25</v>
      </c>
      <c r="J62" s="83">
        <v>0.38</v>
      </c>
      <c r="K62" s="59">
        <v>0.78</v>
      </c>
      <c r="L62" s="57">
        <v>1.17</v>
      </c>
      <c r="M62" s="82">
        <v>1.82</v>
      </c>
      <c r="N62" s="60">
        <v>2.73</v>
      </c>
      <c r="O62" s="61">
        <f t="shared" si="1"/>
        <v>23.34</v>
      </c>
      <c r="P62" s="62">
        <f>D62+F62+J62+N62+H62+L62</f>
        <v>35.019999999999996</v>
      </c>
      <c r="Q62" s="85"/>
      <c r="R62" s="86"/>
    </row>
    <row r="63" spans="1:18" x14ac:dyDescent="0.25">
      <c r="A63" s="44">
        <v>55</v>
      </c>
      <c r="B63" s="55" t="s">
        <v>75</v>
      </c>
      <c r="C63" s="81">
        <v>15.13</v>
      </c>
      <c r="D63" s="57"/>
      <c r="E63" s="82">
        <v>3.3</v>
      </c>
      <c r="F63" s="58"/>
      <c r="G63" s="59">
        <v>1.37</v>
      </c>
      <c r="H63" s="83"/>
      <c r="I63" s="59">
        <v>0.14000000000000001</v>
      </c>
      <c r="J63" s="83"/>
      <c r="K63" s="59">
        <v>0.74</v>
      </c>
      <c r="L63" s="57"/>
      <c r="M63" s="82">
        <v>2.66</v>
      </c>
      <c r="N63" s="84"/>
      <c r="O63" s="61">
        <f t="shared" si="1"/>
        <v>23.34</v>
      </c>
      <c r="P63" s="80"/>
      <c r="Q63" s="85"/>
      <c r="R63" s="86"/>
    </row>
    <row r="64" spans="1:18" ht="15.75" thickBot="1" x14ac:dyDescent="0.3">
      <c r="A64" s="54">
        <v>56</v>
      </c>
      <c r="B64" s="55" t="s">
        <v>76</v>
      </c>
      <c r="C64" s="81">
        <v>15.83</v>
      </c>
      <c r="D64" s="57"/>
      <c r="E64" s="82">
        <v>3.3</v>
      </c>
      <c r="F64" s="58"/>
      <c r="G64" s="59">
        <v>0.69</v>
      </c>
      <c r="H64" s="83"/>
      <c r="I64" s="59">
        <v>0.12</v>
      </c>
      <c r="J64" s="83"/>
      <c r="K64" s="59">
        <v>0.74</v>
      </c>
      <c r="L64" s="57"/>
      <c r="M64" s="82">
        <v>2.66</v>
      </c>
      <c r="N64" s="84"/>
      <c r="O64" s="61">
        <f t="shared" si="1"/>
        <v>23.34</v>
      </c>
      <c r="P64" s="80"/>
      <c r="Q64" s="85"/>
      <c r="R64" s="86"/>
    </row>
    <row r="65" spans="1:18" x14ac:dyDescent="0.25">
      <c r="A65" s="44">
        <v>57</v>
      </c>
      <c r="B65" s="55" t="s">
        <v>77</v>
      </c>
      <c r="C65" s="81">
        <v>14.95</v>
      </c>
      <c r="D65" s="57"/>
      <c r="E65" s="82">
        <v>3.3</v>
      </c>
      <c r="F65" s="58"/>
      <c r="G65" s="59">
        <v>1.55</v>
      </c>
      <c r="H65" s="83"/>
      <c r="I65" s="59">
        <v>0.14000000000000001</v>
      </c>
      <c r="J65" s="83"/>
      <c r="K65" s="59">
        <v>0.74</v>
      </c>
      <c r="L65" s="57"/>
      <c r="M65" s="82">
        <v>2.66</v>
      </c>
      <c r="N65" s="84"/>
      <c r="O65" s="61">
        <f t="shared" si="1"/>
        <v>23.34</v>
      </c>
      <c r="P65" s="80"/>
      <c r="Q65" s="85"/>
      <c r="R65" s="86"/>
    </row>
    <row r="66" spans="1:18" ht="15.75" thickBot="1" x14ac:dyDescent="0.3">
      <c r="A66" s="54">
        <v>58</v>
      </c>
      <c r="B66" s="87" t="s">
        <v>78</v>
      </c>
      <c r="C66" s="88">
        <v>15.47</v>
      </c>
      <c r="D66" s="89">
        <v>23.21</v>
      </c>
      <c r="E66" s="90">
        <v>3.3</v>
      </c>
      <c r="F66" s="91">
        <v>4.95</v>
      </c>
      <c r="G66" s="92">
        <v>1.05</v>
      </c>
      <c r="H66" s="93">
        <v>1.58</v>
      </c>
      <c r="I66" s="92">
        <v>0.12</v>
      </c>
      <c r="J66" s="93">
        <v>0.18</v>
      </c>
      <c r="K66" s="92">
        <v>0.74</v>
      </c>
      <c r="L66" s="94">
        <v>1.1100000000000001</v>
      </c>
      <c r="M66" s="90">
        <v>2.66</v>
      </c>
      <c r="N66" s="93">
        <v>3.99</v>
      </c>
      <c r="O66" s="92">
        <f t="shared" si="1"/>
        <v>23.34</v>
      </c>
      <c r="P66" s="95">
        <f>D66+F66+J66+N66+H66+L66</f>
        <v>35.019999999999996</v>
      </c>
      <c r="Q66" s="96"/>
      <c r="R66" s="97"/>
    </row>
  </sheetData>
  <mergeCells count="17">
    <mergeCell ref="M6:N6"/>
    <mergeCell ref="C7:D7"/>
    <mergeCell ref="E7:F7"/>
    <mergeCell ref="G7:H7"/>
    <mergeCell ref="I7:J7"/>
    <mergeCell ref="K7:L7"/>
    <mergeCell ref="M7:N7"/>
    <mergeCell ref="C2:R2"/>
    <mergeCell ref="A3:R3"/>
    <mergeCell ref="C5:N5"/>
    <mergeCell ref="O5:P7"/>
    <mergeCell ref="Q5:Q8"/>
    <mergeCell ref="R5:R8"/>
    <mergeCell ref="C6:D6"/>
    <mergeCell ref="G6:H6"/>
    <mergeCell ref="I6:J6"/>
    <mergeCell ref="K6:L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2025-11-18T06:18:03Z</dcterms:created>
  <dcterms:modified xsi:type="dcterms:W3CDTF">2025-11-18T06:21:57Z</dcterms:modified>
</cp:coreProperties>
</file>